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mplem-model-CLLD_-v2.0\C1\finálny návrh výzv\"/>
    </mc:Choice>
  </mc:AlternateContent>
  <xr:revisionPtr revIDLastSave="0" documentId="8_{270089F2-E226-4807-9241-5321BEA245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C'!$A$1:$L$45</definedName>
  </definedNames>
  <calcPr calcId="191029"/>
</workbook>
</file>

<file path=xl/calcChain.xml><?xml version="1.0" encoding="utf-8"?>
<calcChain xmlns="http://schemas.openxmlformats.org/spreadsheetml/2006/main"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J13" i="29" l="1"/>
  <c r="H13" i="29"/>
  <c r="G25" i="29"/>
  <c r="I19" i="29"/>
  <c r="I25" i="29" s="1"/>
  <c r="L13" i="29" s="1"/>
  <c r="F25" i="29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<sst xmlns="http://schemas.openxmlformats.org/spreadsheetml/2006/main" count="123" uniqueCount="107">
  <si>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</si>
  <si>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</si>
  <si>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</si>
  <si>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</si>
  <si>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</si>
  <si>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</si>
  <si>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</si>
  <si>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</si>
  <si>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</si>
  <si>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</si>
  <si>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</si>
  <si>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</si>
  <si>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</si>
  <si>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</si>
  <si>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</si>
  <si>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</si>
  <si>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</si>
  <si>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</si>
  <si>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</si>
  <si>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</si>
  <si>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</si>
  <si>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</si>
  <si>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</si>
  <si>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</si>
  <si>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</si>
  <si>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</si>
  <si>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</si>
  <si>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</si>
  <si>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</si>
  <si>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</si>
  <si>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</si>
  <si>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</si>
  <si>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</si>
  <si>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</si>
  <si>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</si>
  <si>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</si>
  <si>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</si>
  <si>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</si>
  <si>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</si>
  <si>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</si>
  <si>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</si>
  <si>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</si>
  <si>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</si>
  <si>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</si>
  <si>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</si>
  <si>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</si>
  <si>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</si>
  <si>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</si>
  <si>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</si>
  <si>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</si>
  <si>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</si>
  <si>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</si>
  <si>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</si>
  <si>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</si>
  <si>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</si>
  <si>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</si>
  <si>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</si>
  <si>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</si>
  <si>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</si>
  <si>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</si>
  <si>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</si>
  <si>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</si>
  <si>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</si>
  <si>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</si>
  <si>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</si>
  <si>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</si>
  <si>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</si>
  <si>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</si>
  <si>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</si>
  <si>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</si>
  <si>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</si>
  <si>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</si>
  <si>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</si>
  <si>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</si>
  <si>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</si>
  <si>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</si>
  <si>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</si>
  <si>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</si>
  <si>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</si>
  <si>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</si>
  <si>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</si>
  <si>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</si>
  <si>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</si>
  <si>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</si>
  <si>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</si>
  <si>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</si>
  <si>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</si>
  <si>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</si>
  <si>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</si>
  <si>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</si>
  <si>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</si>
  <si>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</si>
  <si>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</si>
  <si>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</si>
  <si>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</si>
  <si>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</si>
  <si>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</si>
  <si>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</si>
  <si>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</si>
  <si>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</si>
  <si>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</si>
  <si>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r>
      <t>Hlavná aktivita: C1</t>
    </r>
    <r>
      <rPr>
        <b/>
        <sz val="10"/>
        <color rgb="FFFF0000"/>
        <rFont val="Arial"/>
        <family val="2"/>
        <charset val="238"/>
      </rPr>
      <t xml:space="preserve"> Komunitné</t>
    </r>
    <r>
      <rPr>
        <b/>
        <sz val="10"/>
        <rFont val="Arial"/>
        <family val="2"/>
        <charset val="238"/>
      </rPr>
      <t xml:space="preserve"> sociálne služby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</si>
  <si>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</si>
  <si>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</si>
  <si>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</si>
  <si>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6 ŽoPr - rozpočet projektu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</si>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</sst>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795020</xdr:colOff>
      <xdr:row>43</xdr:row>
      <xdr:rowOff>806450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212C89F0-9C8F-FB3A-602A-3E5F788BF54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2235" y="16237324"/>
          <a:ext cx="795020" cy="806450"/>
        </a:xfrm>
        <a:prstGeom prst="rect">
          <a:avLst/>
        </a:prstGeom>
      </xdr:spPr>
    </xdr:pic>
    <xdr:clientData/>
  </xdr:twoCellAnchor>
  <xdr:twoCellAnchor editAs="oneCell">
    <xdr:from>
      <xdr:col>0</xdr:col>
      <xdr:colOff>997324</xdr:colOff>
      <xdr:row>0</xdr:row>
      <xdr:rowOff>145677</xdr:rowOff>
    </xdr:from>
    <xdr:to>
      <xdr:col>1</xdr:col>
      <xdr:colOff>134471</xdr:colOff>
      <xdr:row>5</xdr:row>
      <xdr:rowOff>280147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4EEA29AB-AABD-2293-8498-529A3A005264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4" y="145677"/>
          <a:ext cx="1109382" cy="109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98"/>
  <sheetViews>
    <sheetView tabSelected="1" view="pageBreakPreview" topLeftCell="A37" zoomScale="85" zoomScaleNormal="55" zoomScaleSheetLayoutView="85" zoomScalePageLayoutView="80" workbookViewId="0">
      <selection activeCell="H13" sqref="H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6"/>
      <c r="B1" s="36"/>
      <c r="C1" s="37"/>
      <c r="D1" s="38"/>
      <c r="E1" s="38"/>
      <c r="F1" s="38"/>
      <c r="G1" s="38"/>
      <c r="H1" s="38"/>
      <c r="I1" s="38"/>
      <c r="J1" s="36"/>
      <c r="K1" s="87" t="s">
        <v>105</v>
      </c>
      <c r="L1" s="87"/>
    </row>
    <row r="2" spans="1:19" x14ac:dyDescent="0.25">
      <c r="A2" s="36"/>
      <c r="B2" s="36"/>
      <c r="C2" s="37"/>
      <c r="D2" s="38"/>
      <c r="E2" s="38"/>
      <c r="F2" s="38"/>
      <c r="G2" s="38"/>
      <c r="H2" s="38"/>
      <c r="I2" s="38"/>
      <c r="J2" s="36"/>
      <c r="K2" s="36"/>
      <c r="L2" s="39"/>
      <c r="O2" s="35" t="s">
        <v>54</v>
      </c>
    </row>
    <row r="3" spans="1:19" ht="15.75" x14ac:dyDescent="0.25">
      <c r="A3" s="39"/>
      <c r="B3" s="39"/>
      <c r="C3" s="39"/>
      <c r="D3" s="40"/>
      <c r="E3" s="40"/>
      <c r="F3" s="41"/>
      <c r="G3" s="40"/>
      <c r="H3" s="42"/>
      <c r="I3" s="40"/>
      <c r="J3" s="39"/>
      <c r="K3" s="39"/>
      <c r="L3" s="43"/>
      <c r="M3" s="7"/>
      <c r="N3" s="7"/>
      <c r="O3" t="s">
        <v>50</v>
      </c>
      <c r="P3" s="7"/>
      <c r="Q3" s="7"/>
      <c r="R3" s="7"/>
      <c r="S3" s="7"/>
    </row>
    <row r="4" spans="1:19" x14ac:dyDescent="0.25">
      <c r="A4" s="39"/>
      <c r="B4" s="39"/>
      <c r="C4" s="39"/>
      <c r="D4" s="40"/>
      <c r="E4" s="40"/>
      <c r="F4" s="41"/>
      <c r="G4" s="40"/>
      <c r="H4" s="40"/>
      <c r="I4" s="40"/>
      <c r="J4" s="39"/>
      <c r="K4" s="39"/>
      <c r="L4" s="43"/>
      <c r="M4" s="7"/>
      <c r="N4" s="7"/>
      <c r="O4" t="s">
        <v>52</v>
      </c>
      <c r="P4" s="7"/>
      <c r="Q4" s="7"/>
      <c r="R4" s="7"/>
      <c r="S4" s="7"/>
    </row>
    <row r="5" spans="1:19" x14ac:dyDescent="0.25">
      <c r="A5" s="44"/>
      <c r="B5" s="44"/>
      <c r="C5" s="45"/>
      <c r="D5" s="44"/>
      <c r="E5" s="44"/>
      <c r="F5" s="44"/>
      <c r="G5" s="44"/>
      <c r="H5" s="44"/>
      <c r="I5" s="44"/>
      <c r="J5" s="44"/>
      <c r="K5" s="39"/>
      <c r="L5" s="43"/>
      <c r="M5" s="6"/>
      <c r="N5" s="7"/>
      <c r="O5" t="s">
        <v>48</v>
      </c>
      <c r="P5" s="7"/>
      <c r="Q5" s="7"/>
      <c r="R5" s="7"/>
      <c r="S5" s="7"/>
    </row>
    <row r="6" spans="1:19" ht="23.25" x14ac:dyDescent="0.35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7"/>
      <c r="N6" s="7"/>
      <c r="O6" t="s">
        <v>49</v>
      </c>
      <c r="P6" s="7"/>
      <c r="Q6" s="7"/>
      <c r="R6" s="7"/>
      <c r="S6" s="7"/>
    </row>
    <row r="7" spans="1:19" ht="15" customHeight="1" thickBot="1" x14ac:dyDescent="0.35">
      <c r="A7" s="46"/>
      <c r="B7" s="46"/>
      <c r="C7" s="46"/>
      <c r="D7" s="46"/>
      <c r="E7" s="46"/>
      <c r="F7" s="46"/>
      <c r="G7" s="46"/>
      <c r="H7" s="46"/>
      <c r="I7" s="46"/>
      <c r="J7" s="46"/>
      <c r="K7" s="39"/>
      <c r="L7" s="43"/>
      <c r="M7" s="7"/>
      <c r="N7" s="7"/>
      <c r="O7" t="s">
        <v>98</v>
      </c>
      <c r="P7" s="7"/>
      <c r="Q7" s="7"/>
      <c r="R7" s="7"/>
      <c r="S7" s="7"/>
    </row>
    <row r="8" spans="1:19" ht="20.25" customHeight="1" x14ac:dyDescent="0.25">
      <c r="A8" s="47" t="s">
        <v>0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t="s">
        <v>102</v>
      </c>
      <c r="P8" s="7"/>
      <c r="Q8" s="7"/>
      <c r="R8" s="7"/>
      <c r="S8" s="7"/>
    </row>
    <row r="9" spans="1:19" ht="21.75" customHeight="1" x14ac:dyDescent="0.25">
      <c r="A9" s="48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7"/>
      <c r="N9" s="7"/>
      <c r="O9"/>
      <c r="P9" s="7"/>
      <c r="Q9" s="7"/>
      <c r="R9" s="7"/>
      <c r="S9" s="7"/>
    </row>
    <row r="10" spans="1:19" ht="20.25" customHeight="1" x14ac:dyDescent="0.25">
      <c r="A10" s="48" t="s">
        <v>5</v>
      </c>
      <c r="B10" s="84" t="s">
        <v>26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9" t="s">
        <v>25</v>
      </c>
      <c r="B11" s="84" t="s">
        <v>27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7"/>
      <c r="N11" s="7"/>
      <c r="O11" s="35" t="s">
        <v>22</v>
      </c>
      <c r="P11" s="7"/>
      <c r="Q11" s="7"/>
      <c r="R11" s="7"/>
      <c r="S11" s="7"/>
    </row>
    <row r="12" spans="1:19" ht="37.5" customHeight="1" thickBot="1" x14ac:dyDescent="0.3">
      <c r="A12" s="49" t="s">
        <v>61</v>
      </c>
      <c r="B12" s="84" t="s">
        <v>33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7"/>
      <c r="N12" s="7"/>
      <c r="O12" t="s">
        <v>59</v>
      </c>
      <c r="P12" s="7"/>
      <c r="Q12" s="7"/>
      <c r="R12" s="7"/>
      <c r="S12" s="7"/>
    </row>
    <row r="13" spans="1:19" ht="55.5" customHeight="1" thickBot="1" x14ac:dyDescent="0.3">
      <c r="A13" s="17" t="s">
        <v>103</v>
      </c>
      <c r="B13" s="59">
        <v>0.95</v>
      </c>
      <c r="C13" s="58" t="s">
        <v>104</v>
      </c>
      <c r="D13" s="59">
        <v>0.05</v>
      </c>
      <c r="E13" s="50" t="s">
        <v>66</v>
      </c>
      <c r="F13" s="60" t="s">
        <v>16</v>
      </c>
      <c r="G13" s="50" t="s">
        <v>60</v>
      </c>
      <c r="H13" s="61">
        <f>H25*$B$13</f>
        <v>0</v>
      </c>
      <c r="I13" s="50" t="s">
        <v>63</v>
      </c>
      <c r="J13" s="61">
        <f>H25*$D$13</f>
        <v>0</v>
      </c>
      <c r="K13" s="50" t="s">
        <v>64</v>
      </c>
      <c r="L13" s="62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6"/>
      <c r="B14" s="71"/>
      <c r="C14" s="72"/>
      <c r="D14" s="38"/>
      <c r="E14" s="38"/>
      <c r="F14" s="71"/>
      <c r="G14" s="38"/>
      <c r="H14" s="38"/>
      <c r="I14" s="73"/>
      <c r="J14" s="74"/>
      <c r="K14" s="39"/>
      <c r="L14" s="43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6"/>
      <c r="B15" s="75"/>
      <c r="C15" s="76"/>
      <c r="D15" s="77"/>
      <c r="E15" s="77"/>
      <c r="F15" s="78"/>
      <c r="G15" s="38"/>
      <c r="H15" s="38"/>
      <c r="I15" s="38"/>
      <c r="J15" s="79"/>
      <c r="K15" s="36"/>
      <c r="L15" s="43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86</v>
      </c>
      <c r="G16" s="20" t="s">
        <v>67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5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68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2" t="s">
        <v>101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3"/>
      <c r="B19" s="51"/>
      <c r="C19" s="52"/>
      <c r="D19" s="53"/>
      <c r="E19" s="26"/>
      <c r="F19" s="26">
        <f>D19*E19</f>
        <v>0</v>
      </c>
      <c r="G19" s="54">
        <f t="shared" ref="G19:G24" si="0">F19*1.2</f>
        <v>0</v>
      </c>
      <c r="H19" s="55"/>
      <c r="I19" s="55">
        <f>IF($F$13="ÁNO",F19-H19,G19-H19)</f>
        <v>0</v>
      </c>
      <c r="J19" s="33"/>
      <c r="K19" s="56"/>
      <c r="L19" s="64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1"/>
      <c r="C20" s="23"/>
      <c r="D20" s="24"/>
      <c r="E20" s="25"/>
      <c r="F20" s="26">
        <f t="shared" ref="F20:F24" si="1">D20*E20</f>
        <v>0</v>
      </c>
      <c r="G20" s="54">
        <f t="shared" si="0"/>
        <v>0</v>
      </c>
      <c r="H20" s="27"/>
      <c r="I20" s="55">
        <f t="shared" ref="I20:I24" si="2">IF($F$13="ÁNO",F20-H20,G20-H20)</f>
        <v>0</v>
      </c>
      <c r="J20" s="22"/>
      <c r="K20" s="56"/>
      <c r="L20" s="34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1"/>
      <c r="C21" s="23"/>
      <c r="D21" s="24"/>
      <c r="E21" s="25"/>
      <c r="F21" s="26">
        <f t="shared" si="1"/>
        <v>0</v>
      </c>
      <c r="G21" s="54">
        <f t="shared" si="0"/>
        <v>0</v>
      </c>
      <c r="H21" s="27"/>
      <c r="I21" s="55">
        <f t="shared" si="2"/>
        <v>0</v>
      </c>
      <c r="J21" s="22"/>
      <c r="K21" s="56"/>
      <c r="L21" s="34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1"/>
      <c r="C22" s="32"/>
      <c r="D22" s="24"/>
      <c r="E22" s="25"/>
      <c r="F22" s="26">
        <f t="shared" si="1"/>
        <v>0</v>
      </c>
      <c r="G22" s="54">
        <f t="shared" si="0"/>
        <v>0</v>
      </c>
      <c r="H22" s="27"/>
      <c r="I22" s="55">
        <f t="shared" si="2"/>
        <v>0</v>
      </c>
      <c r="J22" s="22"/>
      <c r="K22" s="56"/>
      <c r="L22" s="34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1"/>
      <c r="C23" s="23"/>
      <c r="D23" s="24"/>
      <c r="E23" s="25"/>
      <c r="F23" s="26">
        <f t="shared" si="1"/>
        <v>0</v>
      </c>
      <c r="G23" s="54">
        <f t="shared" si="0"/>
        <v>0</v>
      </c>
      <c r="H23" s="27"/>
      <c r="I23" s="55">
        <f t="shared" si="2"/>
        <v>0</v>
      </c>
      <c r="J23" s="22"/>
      <c r="K23" s="56"/>
      <c r="L23" s="34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7"/>
      <c r="B24" s="51"/>
      <c r="C24" s="28"/>
      <c r="D24" s="29"/>
      <c r="E24" s="25"/>
      <c r="F24" s="26">
        <f t="shared" si="1"/>
        <v>0</v>
      </c>
      <c r="G24" s="54">
        <f t="shared" si="0"/>
        <v>0</v>
      </c>
      <c r="H24" s="30"/>
      <c r="I24" s="55">
        <f t="shared" si="2"/>
        <v>0</v>
      </c>
      <c r="J24" s="22"/>
      <c r="K24" s="56"/>
      <c r="L24" s="34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95" t="s">
        <v>69</v>
      </c>
      <c r="B25" s="96"/>
      <c r="C25" s="96"/>
      <c r="D25" s="96"/>
      <c r="E25" s="97"/>
      <c r="F25" s="65">
        <f t="shared" ref="F25:I25" si="3">SUM(F19:F24)</f>
        <v>0</v>
      </c>
      <c r="G25" s="65">
        <f>SUM(G19:G24)</f>
        <v>0</v>
      </c>
      <c r="H25" s="66">
        <f>SUM(H19:H24)</f>
        <v>0</v>
      </c>
      <c r="I25" s="65">
        <f t="shared" si="3"/>
        <v>0</v>
      </c>
      <c r="J25" s="67"/>
      <c r="K25" s="68"/>
      <c r="L25" s="69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80"/>
      <c r="B26" s="80"/>
      <c r="C26" s="81"/>
      <c r="D26" s="82"/>
      <c r="E26" s="82"/>
      <c r="F26" s="82"/>
      <c r="G26" s="82"/>
      <c r="H26" s="82"/>
      <c r="I26" s="82"/>
      <c r="J26" s="80"/>
      <c r="K26" s="83"/>
      <c r="L26" s="39"/>
      <c r="M26" s="1"/>
      <c r="N26" s="13"/>
      <c r="O26" s="7"/>
      <c r="P26" s="13"/>
      <c r="Q26" s="13"/>
      <c r="R26" s="13"/>
      <c r="S26" s="13"/>
    </row>
    <row r="27" spans="1:19" s="12" customFormat="1" ht="16.5" customHeight="1" x14ac:dyDescent="0.3">
      <c r="A27" s="80"/>
      <c r="B27" s="80"/>
      <c r="C27" s="81"/>
      <c r="D27" s="82"/>
      <c r="E27" s="82"/>
      <c r="F27" s="82"/>
      <c r="G27" s="82"/>
      <c r="H27" s="82"/>
      <c r="I27" s="82"/>
      <c r="J27" s="80"/>
      <c r="K27" s="83"/>
      <c r="L27" s="39"/>
      <c r="M27" s="1"/>
      <c r="N27" s="13"/>
      <c r="O27" s="13"/>
      <c r="P27" s="13"/>
      <c r="Q27" s="13"/>
      <c r="R27" s="13"/>
      <c r="S27" s="13"/>
    </row>
    <row r="28" spans="1:19" s="12" customFormat="1" ht="16.5" customHeight="1" thickBot="1" x14ac:dyDescent="0.35">
      <c r="A28" s="80"/>
      <c r="B28" s="80"/>
      <c r="C28" s="81"/>
      <c r="D28" s="82"/>
      <c r="E28" s="82"/>
      <c r="F28" s="82"/>
      <c r="G28" s="82"/>
      <c r="H28" s="82"/>
      <c r="I28" s="82"/>
      <c r="J28" s="80"/>
      <c r="K28" s="83"/>
      <c r="L28" s="39"/>
      <c r="M28" s="1"/>
      <c r="N28" s="13"/>
      <c r="O28" s="13"/>
      <c r="P28" s="13"/>
      <c r="Q28" s="13"/>
      <c r="R28" s="13"/>
      <c r="S28" s="13"/>
    </row>
    <row r="29" spans="1:19" ht="15.75" customHeight="1" thickBot="1" x14ac:dyDescent="0.35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  <c r="O29" s="13"/>
    </row>
    <row r="30" spans="1:19" x14ac:dyDescent="0.25">
      <c r="A30" s="101" t="s">
        <v>72</v>
      </c>
      <c r="B30" s="103" t="s">
        <v>70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5"/>
    </row>
    <row r="31" spans="1:19" x14ac:dyDescent="0.25">
      <c r="A31" s="101"/>
      <c r="B31" s="106" t="s">
        <v>75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8"/>
    </row>
    <row r="32" spans="1:19" x14ac:dyDescent="0.25">
      <c r="A32" s="101"/>
      <c r="B32" s="106" t="s">
        <v>96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8"/>
    </row>
    <row r="33" spans="1:13" x14ac:dyDescent="0.25">
      <c r="A33" s="102"/>
      <c r="B33" s="106" t="s">
        <v>97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8"/>
    </row>
    <row r="34" spans="1:13" ht="30" x14ac:dyDescent="0.25">
      <c r="A34" s="70" t="s">
        <v>73</v>
      </c>
      <c r="B34" s="112" t="s">
        <v>71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3" ht="60" customHeight="1" x14ac:dyDescent="0.25">
      <c r="A35" s="70" t="s">
        <v>74</v>
      </c>
      <c r="B35" s="106" t="s">
        <v>91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3" ht="30" x14ac:dyDescent="0.25">
      <c r="A36" s="70" t="s">
        <v>76</v>
      </c>
      <c r="B36" s="106" t="s">
        <v>77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3" ht="30" x14ac:dyDescent="0.25">
      <c r="A37" s="70" t="s">
        <v>78</v>
      </c>
      <c r="B37" s="106" t="s">
        <v>92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8"/>
    </row>
    <row r="38" spans="1:13" ht="30" x14ac:dyDescent="0.25">
      <c r="A38" s="70" t="s">
        <v>85</v>
      </c>
      <c r="B38" s="106" t="s">
        <v>79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8"/>
    </row>
    <row r="39" spans="1:13" ht="30" x14ac:dyDescent="0.25">
      <c r="A39" s="70" t="s">
        <v>84</v>
      </c>
      <c r="B39" s="106" t="s">
        <v>80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8"/>
    </row>
    <row r="40" spans="1:13" ht="30" x14ac:dyDescent="0.25">
      <c r="A40" s="70" t="s">
        <v>83</v>
      </c>
      <c r="B40" s="106" t="s">
        <v>81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8"/>
      <c r="M40" s="18"/>
    </row>
    <row r="41" spans="1:13" ht="59.25" customHeight="1" x14ac:dyDescent="0.25">
      <c r="A41" s="70" t="s">
        <v>82</v>
      </c>
      <c r="B41" s="106" t="s">
        <v>99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8"/>
    </row>
    <row r="42" spans="1:13" ht="30" x14ac:dyDescent="0.25">
      <c r="A42" s="70" t="s">
        <v>88</v>
      </c>
      <c r="B42" s="106" t="s">
        <v>89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8"/>
    </row>
    <row r="43" spans="1:13" ht="30" x14ac:dyDescent="0.25">
      <c r="A43" s="70" t="s">
        <v>90</v>
      </c>
      <c r="B43" s="106" t="s">
        <v>106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8"/>
      <c r="M43" s="18"/>
    </row>
    <row r="44" spans="1:13" ht="322.5" customHeight="1" x14ac:dyDescent="0.25">
      <c r="A44" s="70" t="s">
        <v>93</v>
      </c>
      <c r="B44" s="106" t="s">
        <v>100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8"/>
    </row>
    <row r="45" spans="1:13" ht="45" x14ac:dyDescent="0.25">
      <c r="A45" s="70" t="s">
        <v>94</v>
      </c>
      <c r="B45" s="109" t="s">
        <v>95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1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25">
      <c r="E75" s="9"/>
      <c r="F75" s="9"/>
      <c r="G75" s="9"/>
      <c r="H75" s="9"/>
      <c r="I75" s="9"/>
      <c r="J75" s="7"/>
      <c r="K75" s="7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2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5" stopIfTrue="1" operator="greaterThan">
      <formula>$G19</formula>
    </cfRule>
  </conditionalFormatting>
  <conditionalFormatting sqref="H22:H24">
    <cfRule type="cellIs" dxfId="4" priority="14" stopIfTrue="1" operator="greaterThan">
      <formula>$G22</formula>
    </cfRule>
  </conditionalFormatting>
  <conditionalFormatting sqref="I19:I25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300-000000000000}"/>
    <dataValidation allowBlank="1" showInputMessage="1" showErrorMessage="1" prompt="vložte príslušné % NFP podľa bodu 1.3 Výzvy" sqref="B13 D13" xr:uid="{00000000-0002-0000-03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300-000002000000}">
      <formula1>$O$12:$O$14</formula1>
    </dataValidation>
    <dataValidation type="list" allowBlank="1" showInputMessage="1" showErrorMessage="1" sqref="F13" xr:uid="{00000000-0002-0000-03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3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300-000005000000}"/>
    <dataValidation type="list" allowBlank="1" showErrorMessage="1" prompt="_x000a_" sqref="B19:B24" xr:uid="{00000000-0002-0000-0300-000007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PC1</cp:lastModifiedBy>
  <cp:lastPrinted>2017-11-19T15:33:49Z</cp:lastPrinted>
  <dcterms:created xsi:type="dcterms:W3CDTF">2015-05-13T12:53:37Z</dcterms:created>
  <dcterms:modified xsi:type="dcterms:W3CDTF">2023-03-06T08:39:20Z</dcterms:modified>
</cp:coreProperties>
</file>